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6645" activeTab="1"/>
  </bookViews>
  <sheets>
    <sheet name="各支部案内" sheetId="1" r:id="rId1"/>
    <sheet name="申込書" sheetId="2" r:id="rId2"/>
  </sheets>
  <definedNames>
    <definedName name="_xlnm.Print_Area" localSheetId="0">'各支部案内'!$A$1:$AA$50</definedName>
    <definedName name="_xlnm.Print_Area" localSheetId="1">'申込書'!$A$1:$F$40</definedName>
  </definedNames>
  <calcPr fullCalcOnLoad="1"/>
</workbook>
</file>

<file path=xl/sharedStrings.xml><?xml version="1.0" encoding="utf-8"?>
<sst xmlns="http://schemas.openxmlformats.org/spreadsheetml/2006/main" count="70" uniqueCount="67">
  <si>
    <t>　　１　主　　　催　　室蘭卓球協会</t>
  </si>
  <si>
    <t>　　　　　　　　　　　　開会式　８時３０分　（練習８：００～８：３０）</t>
  </si>
  <si>
    <t>　　５　種　　　目　　男・女シングルス、男・女ダブルスの４種目</t>
  </si>
  <si>
    <t>　　６　試合方法　　各種目トーナメント方式</t>
  </si>
  <si>
    <t>　　　　　　　　　　　　なお、申込期日後、大会当日の選手の変更、追加は行いませんので、申込責任者は選手</t>
  </si>
  <si>
    <t>　　　　　　　　　　  　に再確認の上、申込願います。</t>
  </si>
  <si>
    <t>　　７　競技規則　　現行の日本卓球ルールを適用して行います。</t>
  </si>
  <si>
    <t>　　８　参加資格　　室蘭卓球協会登録選手以外の参加も認めます。</t>
  </si>
  <si>
    <t>←ドラッグして、男女を囲んで下さい</t>
  </si>
  <si>
    <t>支部名</t>
  </si>
  <si>
    <t>　 男子　・　女子</t>
  </si>
  <si>
    <t xml:space="preserve">
入力欄</t>
  </si>
  <si>
    <t>チーム名</t>
  </si>
  <si>
    <t>　　　　　↑</t>
  </si>
  <si>
    <t>申込責任者</t>
  </si>
  <si>
    <t>（いずれかに○印）</t>
  </si>
  <si>
    <t>連絡先</t>
  </si>
  <si>
    <t>　　　　　　　　　　　</t>
  </si>
  <si>
    <t>電話番号</t>
  </si>
  <si>
    <t>シ　ン　グ　ル　ス</t>
  </si>
  <si>
    <t>ダ　ブ　ル　ス</t>
  </si>
  <si>
    <t>№</t>
  </si>
  <si>
    <t>氏　　　名</t>
  </si>
  <si>
    <t>所属・学校・学年等</t>
  </si>
  <si>
    <t>② 男女別々の用紙で申込んで下さい。</t>
  </si>
  <si>
    <t>③ 氏名はフルネームで記入して下さい。</t>
  </si>
  <si>
    <t>⑥ 下記参加料欄も記入してください。</t>
  </si>
  <si>
    <t>《 参加料　》　　○シングルス　　小・中学生</t>
  </si>
  <si>
    <t>←D列のセルにのみ、人数を入力して下さい</t>
  </si>
  <si>
    <t>高校生以上</t>
  </si>
  <si>
    <t>　　 人 × ６００円＝</t>
  </si>
  <si>
    <t>○ダブルス　　　　　　　　　　</t>
  </si>
  <si>
    <t>←D列のセルにのみ、組数を入力して下さい</t>
  </si>
  <si>
    <t xml:space="preserve">        　　    　合計</t>
  </si>
  <si>
    <t>　　　　　　　　　　　　※室卓以外の小・中学生の出場制限はありません。</t>
  </si>
  <si>
    <t>　　２　協　　　賛　　「株式会社VICTAS」　「株式会社ヤサカ」</t>
  </si>
  <si>
    <t>下記の通り案内がありましたので、参加希望者は、直接、室蘭卓球協会へ申し込んでください。</t>
  </si>
  <si>
    <t>支部名　　　　　　　　　　　　　　</t>
  </si>
  <si>
    <t>　北海道卓球連盟各支部加盟団体代表・選手　様</t>
  </si>
  <si>
    <t>　　　　　　　　　     （２）　館内にスリッパは用意されておりませんので、観覧者は運動靴等をご用意願います。</t>
  </si>
  <si>
    <t>室蘭卓球協会会長　小川　茂</t>
  </si>
  <si>
    <t>　　４　会　　　場　　㊆栗林商会アリーナ（室蘭市体育館）　室蘭市入江町１－６２</t>
  </si>
  <si>
    <t>　　　　　　　　　　　　　　ＪＲ室蘭駅徒歩５分　☎０１４３－８４－６２７０</t>
  </si>
  <si>
    <t>　　９　使用球　　　白色４０㎜プラスチックボールを使用、VICTAS及びヤサカの２種類とします。</t>
  </si>
  <si>
    <t>⑤ 申込期日後及び、大会当日の選手変更、追加は行いませんので、ご留意ください。</t>
  </si>
  <si>
    <t>　　　　　　　　　　　　FAX：0143-44-3129(北海道室蘭栄高校)</t>
  </si>
  <si>
    <t>　　３　期　　　日　　令和６年３月２０日（水曜日・春分の日）</t>
  </si>
  <si>
    <t>　１０　参加料　　　（１）　シングルス：高校・大学・一般１人８００円、小・中学生１人６００円</t>
  </si>
  <si>
    <t>　　　　　　　　　　　 （２）  ダブルス：１組８００円</t>
  </si>
  <si>
    <t>　　　　　　　　　　　　郵送：〒050-0083　  室蘭市東町3丁目２９－５　北海道室蘭栄高等学校　佐々木守道 宛</t>
  </si>
  <si>
    <t>　　　　　　　　　　　　メール：morimichi-sasaki@hokkaido-c.ed.jp ※開封確認要求を設定し、未開封時は連絡下さい。</t>
  </si>
  <si>
    <t>　　　　　　　　　　　　※メールで送付希望の方は、空メールを送付くだされば、申込書式(EXCEL)を送付します。</t>
  </si>
  <si>
    <t>第４４回　会長杯争奪室蘭総合卓球大会　参加申込書</t>
  </si>
  <si>
    <t>① 申込期日：令和６年３月４日（月）必着で送付願います。</t>
  </si>
  <si>
    <t>④ 小・中・高校・大学生は学校名・学年を、一般は年齢（３月４日現在）を必ず記入してください。</t>
  </si>
  <si>
    <t>　　 人 × ８００円＝</t>
  </si>
  <si>
    <t>　　 組 × 8００円＝</t>
  </si>
  <si>
    <t xml:space="preserve">注）令和５年度全道大会ベスト16以内の成績があれば、大会名・成績を余白に記入願います。    </t>
  </si>
  <si>
    <t>「第４４回会長杯争奪室蘭総合卓球大会」　開催要項</t>
  </si>
  <si>
    <t>　　　　　　　　　　　　　シングルス　男子：大久保（ＪＲ北海道） 　　　 女子：松野（駒大苫小牧）</t>
  </si>
  <si>
    <t>　１３　その他　　　（１）　ゼッケンは、令和５年度日本卓球協会交付のものを着用して下さい。</t>
  </si>
  <si>
    <r>
      <t>　　　　　　　　　　（３）　</t>
    </r>
    <r>
      <rPr>
        <b/>
        <sz val="11"/>
        <rFont val="ＭＳ Ｐゴシック"/>
        <family val="3"/>
      </rPr>
      <t>参加選手数を３００名程度と制限させていただきます。申込は先着順となりますので、</t>
    </r>
  </si>
  <si>
    <r>
      <t>　　　　　　　　　　　　　　　</t>
    </r>
    <r>
      <rPr>
        <b/>
        <sz val="11"/>
        <rFont val="ＭＳ Ｐゴシック"/>
        <family val="3"/>
      </rPr>
      <t>〆切前に申込終了となる場合もあります。ご了承願います。</t>
    </r>
  </si>
  <si>
    <t>　　　　　　　　　 　  （４）　前回の優勝者は、優勝杯を忘れずに持参願います。</t>
  </si>
  <si>
    <t>令和６年２月吉日</t>
  </si>
  <si>
    <t>　１１　申込方法　　別紙申込書により、令和６年３月４日（月）まで必着で下記へ送付して下さい。</t>
  </si>
  <si>
    <r>
      <t xml:space="preserve">　　　　　　　　　　　　　ダブルス　　 </t>
    </r>
    <r>
      <rPr>
        <sz val="11"/>
        <rFont val="ＭＳ Ｐゴシック"/>
        <family val="3"/>
      </rPr>
      <t>男子：前田・大室（ｱｽﾄｰﾙｸﾗﾌﾞ・ひびのﾍﾟｲﾝﾄ）　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女子：佐々木結・新岡（駒大苫小牧）</t>
    </r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</si>
</sst>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_ "/>
    <numFmt numFmtId="180" formatCode="[DBNum3]&quot;６００円×&quot;#,##0&quot;人＝&quot;"/>
    <numFmt numFmtId="181" formatCode="[DBNum3]#,##0"/>
    <numFmt numFmtId="182" formatCode="[DBNum3]#,##0&quot;円&quot;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16"/>
      <name val="ＭＳ Ｐ明朝"/>
      <family val="1"/>
    </font>
    <font>
      <sz val="12"/>
      <name val="ＭＳ Ｐ明朝"/>
      <family val="1"/>
    </font>
    <font>
      <b/>
      <sz val="12"/>
      <color indexed="10"/>
      <name val="ＭＳ Ｐ明朝"/>
      <family val="1"/>
    </font>
    <font>
      <b/>
      <sz val="12"/>
      <name val="ＭＳ Ｐゴシック"/>
      <family val="3"/>
    </font>
    <font>
      <sz val="11"/>
      <name val="ＭＳ Ｐ明朝"/>
      <family val="1"/>
    </font>
    <font>
      <sz val="1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dashed"/>
    </border>
    <border>
      <left style="thin"/>
      <right style="thin"/>
      <top/>
      <bottom style="thin"/>
    </border>
    <border>
      <left style="thin"/>
      <right style="thin"/>
      <top style="dotted"/>
      <bottom style="thin"/>
    </border>
    <border>
      <left style="thin"/>
      <right style="thin"/>
      <top style="thin"/>
      <bottom style="dotted"/>
    </border>
    <border>
      <left/>
      <right/>
      <top/>
      <bottom style="thin"/>
    </border>
    <border>
      <left/>
      <right/>
      <top style="thin"/>
      <bottom style="thin"/>
    </border>
    <border>
      <left style="double"/>
      <right style="thin"/>
      <top style="thin"/>
      <bottom/>
    </border>
    <border>
      <left style="double"/>
      <right style="thin"/>
      <top/>
      <bottom style="thin"/>
    </border>
    <border>
      <left style="double"/>
      <right style="thin"/>
      <top/>
      <bottom/>
    </border>
    <border>
      <left style="medium">
        <color indexed="10"/>
      </left>
      <right style="medium">
        <color indexed="10"/>
      </right>
      <top style="medium">
        <color indexed="10"/>
      </top>
      <bottom/>
    </border>
    <border>
      <left style="medium">
        <color indexed="10"/>
      </left>
      <right style="medium">
        <color indexed="10"/>
      </right>
      <top/>
      <bottom style="medium">
        <color indexed="10"/>
      </bottom>
    </border>
    <border>
      <left style="double"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1" applyNumberFormat="0" applyAlignment="0" applyProtection="0"/>
    <xf numFmtId="0" fontId="35" fillId="26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6" fillId="0" borderId="3" applyNumberFormat="0" applyFill="0" applyAlignment="0" applyProtection="0"/>
    <xf numFmtId="0" fontId="37" fillId="28" borderId="0" applyNumberFormat="0" applyBorder="0" applyAlignment="0" applyProtection="0"/>
    <xf numFmtId="0" fontId="38" fillId="29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9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0" borderId="4" applyNumberFormat="0" applyAlignment="0" applyProtection="0"/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47" fillId="31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7" fillId="0" borderId="0" xfId="61" applyFont="1" applyBorder="1" applyAlignment="1">
      <alignment horizontal="center" vertical="top" shrinkToFit="1"/>
      <protection/>
    </xf>
    <xf numFmtId="0" fontId="8" fillId="0" borderId="0" xfId="61" applyFont="1" applyBorder="1" applyAlignment="1">
      <alignment vertical="top"/>
      <protection/>
    </xf>
    <xf numFmtId="0" fontId="8" fillId="0" borderId="0" xfId="61" applyFont="1" applyAlignment="1">
      <alignment vertical="top"/>
      <protection/>
    </xf>
    <xf numFmtId="0" fontId="9" fillId="0" borderId="0" xfId="61" applyFont="1" applyAlignment="1">
      <alignment vertical="top"/>
      <protection/>
    </xf>
    <xf numFmtId="0" fontId="8" fillId="0" borderId="0" xfId="61" applyFont="1" applyAlignment="1">
      <alignment vertical="center"/>
      <protection/>
    </xf>
    <xf numFmtId="0" fontId="8" fillId="0" borderId="10" xfId="61" applyFont="1" applyBorder="1" applyAlignment="1">
      <alignment vertical="center"/>
      <protection/>
    </xf>
    <xf numFmtId="0" fontId="8" fillId="0" borderId="0" xfId="61" applyFont="1">
      <alignment/>
      <protection/>
    </xf>
    <xf numFmtId="0" fontId="8" fillId="0" borderId="0" xfId="61" applyFont="1" applyAlignment="1">
      <alignment/>
      <protection/>
    </xf>
    <xf numFmtId="0" fontId="8" fillId="0" borderId="0" xfId="61" applyFont="1" applyFill="1" applyBorder="1" applyAlignment="1">
      <alignment vertical="center"/>
      <protection/>
    </xf>
    <xf numFmtId="0" fontId="8" fillId="0" borderId="0" xfId="61" applyFont="1" applyFill="1" applyBorder="1" applyAlignment="1">
      <alignment vertical="top"/>
      <protection/>
    </xf>
    <xf numFmtId="0" fontId="8" fillId="0" borderId="0" xfId="61" applyFont="1" applyBorder="1" applyAlignment="1">
      <alignment vertical="center"/>
      <protection/>
    </xf>
    <xf numFmtId="0" fontId="8" fillId="0" borderId="11" xfId="61" applyFont="1" applyBorder="1" applyAlignment="1">
      <alignment horizontal="center" vertical="center"/>
      <protection/>
    </xf>
    <xf numFmtId="0" fontId="8" fillId="0" borderId="12" xfId="61" applyFont="1" applyBorder="1" applyAlignment="1">
      <alignment horizontal="center" vertical="center"/>
      <protection/>
    </xf>
    <xf numFmtId="0" fontId="8" fillId="0" borderId="13" xfId="61" applyFont="1" applyBorder="1" applyAlignment="1">
      <alignment horizontal="center" vertical="center" wrapText="1"/>
      <protection/>
    </xf>
    <xf numFmtId="0" fontId="8" fillId="0" borderId="14" xfId="61" applyFont="1" applyBorder="1" applyAlignment="1">
      <alignment horizontal="center" vertical="center"/>
      <protection/>
    </xf>
    <xf numFmtId="0" fontId="8" fillId="0" borderId="12" xfId="61" applyFont="1" applyBorder="1" applyAlignment="1">
      <alignment horizontal="center" vertical="center" wrapText="1"/>
      <protection/>
    </xf>
    <xf numFmtId="0" fontId="8" fillId="0" borderId="0" xfId="61" applyFont="1" applyBorder="1" applyAlignment="1">
      <alignment horizontal="center" vertical="center"/>
      <protection/>
    </xf>
    <xf numFmtId="0" fontId="8" fillId="0" borderId="12" xfId="61" applyFont="1" applyBorder="1" applyAlignment="1">
      <alignment horizontal="center" vertical="center" shrinkToFit="1"/>
      <protection/>
    </xf>
    <xf numFmtId="0" fontId="8" fillId="0" borderId="11" xfId="61" applyFont="1" applyBorder="1" applyAlignment="1">
      <alignment horizontal="center" vertical="center" shrinkToFit="1"/>
      <protection/>
    </xf>
    <xf numFmtId="0" fontId="8" fillId="0" borderId="15" xfId="61" applyFont="1" applyBorder="1" applyAlignment="1">
      <alignment horizontal="center" vertical="center" shrinkToFit="1"/>
      <protection/>
    </xf>
    <xf numFmtId="0" fontId="8" fillId="0" borderId="0" xfId="61" applyFont="1" applyBorder="1" applyAlignment="1">
      <alignment vertical="center" wrapText="1"/>
      <protection/>
    </xf>
    <xf numFmtId="0" fontId="8" fillId="0" borderId="16" xfId="61" applyFont="1" applyBorder="1" applyAlignment="1">
      <alignment horizontal="center" vertical="center" shrinkToFit="1"/>
      <protection/>
    </xf>
    <xf numFmtId="0" fontId="8" fillId="0" borderId="17" xfId="61" applyFont="1" applyBorder="1" applyAlignment="1">
      <alignment horizontal="center" vertical="center" shrinkToFit="1"/>
      <protection/>
    </xf>
    <xf numFmtId="0" fontId="8" fillId="0" borderId="18" xfId="61" applyFont="1" applyBorder="1" applyAlignment="1">
      <alignment horizontal="center" vertical="center" shrinkToFit="1"/>
      <protection/>
    </xf>
    <xf numFmtId="0" fontId="10" fillId="0" borderId="0" xfId="61" applyFont="1">
      <alignment/>
      <protection/>
    </xf>
    <xf numFmtId="0" fontId="8" fillId="0" borderId="0" xfId="61" applyFont="1" applyBorder="1" applyAlignment="1">
      <alignment horizontal="right" vertical="center"/>
      <protection/>
    </xf>
    <xf numFmtId="180" fontId="8" fillId="0" borderId="0" xfId="61" applyNumberFormat="1" applyFont="1" applyFill="1" applyBorder="1" applyAlignment="1">
      <alignment horizontal="right"/>
      <protection/>
    </xf>
    <xf numFmtId="0" fontId="8" fillId="0" borderId="19" xfId="0" applyFont="1" applyBorder="1" applyAlignment="1">
      <alignment/>
    </xf>
    <xf numFmtId="182" fontId="8" fillId="0" borderId="19" xfId="0" applyNumberFormat="1" applyFont="1" applyFill="1" applyBorder="1" applyAlignment="1">
      <alignment horizontal="right"/>
    </xf>
    <xf numFmtId="0" fontId="9" fillId="0" borderId="0" xfId="61" applyFont="1" applyAlignment="1">
      <alignment vertical="center"/>
      <protection/>
    </xf>
    <xf numFmtId="0" fontId="8" fillId="0" borderId="0" xfId="61" applyFont="1" applyAlignment="1">
      <alignment horizontal="right"/>
      <protection/>
    </xf>
    <xf numFmtId="0" fontId="8" fillId="0" borderId="20" xfId="0" applyFont="1" applyBorder="1" applyAlignment="1">
      <alignment/>
    </xf>
    <xf numFmtId="182" fontId="8" fillId="0" borderId="20" xfId="0" applyNumberFormat="1" applyFont="1" applyFill="1" applyBorder="1" applyAlignment="1">
      <alignment horizontal="right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182" fontId="8" fillId="0" borderId="0" xfId="0" applyNumberFormat="1" applyFont="1" applyFill="1" applyBorder="1" applyAlignment="1">
      <alignment horizontal="right"/>
    </xf>
    <xf numFmtId="182" fontId="8" fillId="0" borderId="0" xfId="61" applyNumberFormat="1" applyFont="1">
      <alignment/>
      <protection/>
    </xf>
    <xf numFmtId="49" fontId="11" fillId="0" borderId="0" xfId="0" applyNumberFormat="1" applyFont="1" applyAlignment="1">
      <alignment horizontal="left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justify" vertical="center"/>
    </xf>
    <xf numFmtId="0" fontId="11" fillId="0" borderId="0" xfId="0" applyFont="1" applyAlignment="1">
      <alignment horizontal="right" vertical="center"/>
    </xf>
    <xf numFmtId="49" fontId="48" fillId="0" borderId="0" xfId="0" applyNumberFormat="1" applyFont="1" applyAlignment="1">
      <alignment horizontal="left" vertical="center"/>
    </xf>
    <xf numFmtId="0" fontId="48" fillId="0" borderId="0" xfId="0" applyFont="1" applyAlignment="1">
      <alignment vertical="center"/>
    </xf>
    <xf numFmtId="0" fontId="48" fillId="0" borderId="0" xfId="0" applyFont="1" applyAlignment="1">
      <alignment horizontal="justify" vertical="center"/>
    </xf>
    <xf numFmtId="49" fontId="48" fillId="0" borderId="0" xfId="0" applyNumberFormat="1" applyFont="1" applyBorder="1" applyAlignment="1">
      <alignment horizontal="left" vertical="center"/>
    </xf>
    <xf numFmtId="0" fontId="48" fillId="0" borderId="0" xfId="0" applyFont="1" applyBorder="1" applyAlignment="1">
      <alignment horizontal="justify" vertical="center"/>
    </xf>
    <xf numFmtId="0" fontId="48" fillId="0" borderId="0" xfId="0" applyFont="1" applyBorder="1" applyAlignment="1">
      <alignment vertical="center"/>
    </xf>
    <xf numFmtId="0" fontId="48" fillId="0" borderId="19" xfId="0" applyFont="1" applyBorder="1" applyAlignment="1">
      <alignment/>
    </xf>
    <xf numFmtId="0" fontId="48" fillId="0" borderId="19" xfId="0" applyFont="1" applyBorder="1" applyAlignment="1">
      <alignment vertical="center"/>
    </xf>
    <xf numFmtId="49" fontId="48" fillId="0" borderId="19" xfId="0" applyNumberFormat="1" applyFont="1" applyBorder="1" applyAlignment="1">
      <alignment horizontal="left" vertical="center"/>
    </xf>
    <xf numFmtId="0" fontId="48" fillId="0" borderId="19" xfId="0" applyFont="1" applyBorder="1" applyAlignment="1">
      <alignment horizontal="justify" vertical="center"/>
    </xf>
    <xf numFmtId="49" fontId="48" fillId="0" borderId="0" xfId="0" applyNumberFormat="1" applyFont="1" applyAlignment="1">
      <alignment vertical="center"/>
    </xf>
    <xf numFmtId="0" fontId="48" fillId="0" borderId="0" xfId="0" applyFont="1" applyAlignment="1">
      <alignment horizontal="right" vertical="center"/>
    </xf>
    <xf numFmtId="49" fontId="48" fillId="0" borderId="0" xfId="0" applyNumberFormat="1" applyFont="1" applyAlignment="1">
      <alignment horizontal="right" vertical="center"/>
    </xf>
    <xf numFmtId="181" fontId="8" fillId="32" borderId="19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8" fillId="0" borderId="21" xfId="61" applyFont="1" applyBorder="1" applyAlignment="1">
      <alignment horizontal="center" vertical="center"/>
      <protection/>
    </xf>
    <xf numFmtId="0" fontId="8" fillId="0" borderId="22" xfId="61" applyFont="1" applyBorder="1" applyAlignment="1">
      <alignment horizontal="center" vertical="center"/>
      <protection/>
    </xf>
    <xf numFmtId="0" fontId="9" fillId="0" borderId="0" xfId="61" applyFont="1" applyAlignment="1">
      <alignment vertical="center"/>
      <protection/>
    </xf>
    <xf numFmtId="0" fontId="8" fillId="0" borderId="23" xfId="61" applyFont="1" applyBorder="1" applyAlignment="1">
      <alignment horizontal="center" vertical="center"/>
      <protection/>
    </xf>
    <xf numFmtId="0" fontId="8" fillId="0" borderId="0" xfId="61" applyFont="1" applyBorder="1" applyAlignment="1">
      <alignment vertical="center"/>
      <protection/>
    </xf>
    <xf numFmtId="0" fontId="8" fillId="0" borderId="24" xfId="61" applyFont="1" applyBorder="1" applyAlignment="1">
      <alignment vertical="center"/>
      <protection/>
    </xf>
    <xf numFmtId="0" fontId="8" fillId="0" borderId="25" xfId="61" applyFont="1" applyBorder="1" applyAlignment="1">
      <alignment vertical="center"/>
      <protection/>
    </xf>
    <xf numFmtId="0" fontId="8" fillId="0" borderId="11" xfId="61" applyFont="1" applyBorder="1" applyAlignment="1">
      <alignment horizontal="center" vertical="center"/>
      <protection/>
    </xf>
    <xf numFmtId="0" fontId="8" fillId="0" borderId="20" xfId="61" applyFont="1" applyBorder="1" applyAlignment="1">
      <alignment horizontal="center" vertical="center"/>
      <protection/>
    </xf>
    <xf numFmtId="0" fontId="8" fillId="0" borderId="26" xfId="61" applyFont="1" applyBorder="1" applyAlignment="1">
      <alignment horizontal="center" vertical="center"/>
      <protection/>
    </xf>
    <xf numFmtId="0" fontId="8" fillId="0" borderId="27" xfId="61" applyFont="1" applyBorder="1" applyAlignment="1">
      <alignment horizontal="center" vertical="center"/>
      <protection/>
    </xf>
    <xf numFmtId="0" fontId="7" fillId="0" borderId="0" xfId="61" applyFont="1" applyBorder="1" applyAlignment="1">
      <alignment horizontal="center" vertical="top" shrinkToFit="1"/>
      <protection/>
    </xf>
    <xf numFmtId="0" fontId="8" fillId="0" borderId="19" xfId="61" applyFont="1" applyBorder="1" applyAlignment="1">
      <alignment/>
      <protection/>
    </xf>
    <xf numFmtId="0" fontId="9" fillId="0" borderId="0" xfId="61" applyFont="1" applyBorder="1" applyAlignment="1">
      <alignment horizontal="center" vertical="center" wrapText="1"/>
      <protection/>
    </xf>
    <xf numFmtId="0" fontId="8" fillId="0" borderId="0" xfId="61" applyFont="1">
      <alignment/>
      <protection/>
    </xf>
    <xf numFmtId="0" fontId="8" fillId="0" borderId="20" xfId="61" applyFont="1" applyFill="1" applyBorder="1" applyAlignment="1">
      <alignment/>
      <protection/>
    </xf>
    <xf numFmtId="0" fontId="8" fillId="0" borderId="20" xfId="61" applyFont="1" applyFill="1" applyBorder="1" applyAlignment="1">
      <alignment shrinkToFit="1"/>
      <protection/>
    </xf>
    <xf numFmtId="0" fontId="8" fillId="0" borderId="20" xfId="61" applyFont="1" applyBorder="1">
      <alignment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133350</xdr:colOff>
      <xdr:row>0</xdr:row>
      <xdr:rowOff>19050</xdr:rowOff>
    </xdr:from>
    <xdr:to>
      <xdr:col>7</xdr:col>
      <xdr:colOff>666750</xdr:colOff>
      <xdr:row>0</xdr:row>
      <xdr:rowOff>276225</xdr:rowOff>
    </xdr:to>
    <xdr:sp>
      <xdr:nvSpPr>
        <xdr:cNvPr id="1" name="円/楕円 1"/>
        <xdr:cNvSpPr>
          <a:spLocks/>
        </xdr:cNvSpPr>
      </xdr:nvSpPr>
      <xdr:spPr>
        <a:xfrm>
          <a:off x="8048625" y="19050"/>
          <a:ext cx="533400" cy="25717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180975</xdr:colOff>
      <xdr:row>3</xdr:row>
      <xdr:rowOff>28575</xdr:rowOff>
    </xdr:from>
    <xdr:to>
      <xdr:col>6</xdr:col>
      <xdr:colOff>704850</xdr:colOff>
      <xdr:row>3</xdr:row>
      <xdr:rowOff>76200</xdr:rowOff>
    </xdr:to>
    <xdr:sp>
      <xdr:nvSpPr>
        <xdr:cNvPr id="2" name="右矢印 2"/>
        <xdr:cNvSpPr>
          <a:spLocks/>
        </xdr:cNvSpPr>
      </xdr:nvSpPr>
      <xdr:spPr>
        <a:xfrm>
          <a:off x="7248525" y="942975"/>
          <a:ext cx="523875" cy="47625"/>
        </a:xfrm>
        <a:prstGeom prst="rightArrow">
          <a:avLst>
            <a:gd name="adj" fmla="val 45634"/>
          </a:avLst>
        </a:prstGeom>
        <a:solidFill>
          <a:srgbClr val="FF000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4"/>
  <sheetViews>
    <sheetView view="pageBreakPreview" zoomScaleSheetLayoutView="100" zoomScalePageLayoutView="0" workbookViewId="0" topLeftCell="A40">
      <selection activeCell="W8" sqref="W8"/>
    </sheetView>
  </sheetViews>
  <sheetFormatPr defaultColWidth="3.375" defaultRowHeight="17.25" customHeight="1"/>
  <cols>
    <col min="1" max="26" width="3.375" style="1" customWidth="1"/>
    <col min="27" max="27" width="11.25390625" style="1" customWidth="1"/>
    <col min="28" max="16384" width="3.375" style="1" customWidth="1"/>
  </cols>
  <sheetData>
    <row r="1" spans="1:27" s="46" customFormat="1" ht="19.5" customHeight="1">
      <c r="A1" s="49"/>
      <c r="B1" s="50" t="s">
        <v>36</v>
      </c>
      <c r="C1" s="51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</row>
    <row r="2" spans="1:27" s="46" customFormat="1" ht="9.75" customHeight="1">
      <c r="A2" s="49"/>
      <c r="B2" s="50"/>
      <c r="C2" s="51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</row>
    <row r="3" spans="1:27" s="46" customFormat="1" ht="19.5" customHeight="1">
      <c r="A3" s="52"/>
      <c r="B3" s="53"/>
      <c r="C3" s="53"/>
      <c r="D3" s="53"/>
      <c r="E3" s="53"/>
      <c r="F3" s="53"/>
      <c r="G3" s="54"/>
      <c r="H3" s="54"/>
      <c r="I3" s="50"/>
      <c r="J3" s="50"/>
      <c r="K3" s="50"/>
      <c r="L3" s="50"/>
      <c r="M3" s="50"/>
      <c r="N3" s="50"/>
      <c r="O3" s="50"/>
      <c r="P3" s="50"/>
      <c r="Q3" s="50"/>
      <c r="R3" s="50"/>
      <c r="S3" s="55" t="s">
        <v>37</v>
      </c>
      <c r="T3" s="56"/>
      <c r="U3" s="56"/>
      <c r="V3" s="56"/>
      <c r="W3" s="56"/>
      <c r="X3" s="56"/>
      <c r="Y3" s="56"/>
      <c r="Z3" s="56"/>
      <c r="AA3" s="56"/>
    </row>
    <row r="4" spans="1:27" s="46" customFormat="1" ht="9.75" customHeight="1">
      <c r="A4" s="57"/>
      <c r="B4" s="58"/>
      <c r="C4" s="58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</row>
    <row r="5" spans="1:27" s="46" customFormat="1" ht="19.5" customHeight="1">
      <c r="A5" s="52"/>
      <c r="B5" s="53"/>
      <c r="C5" s="53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</row>
    <row r="6" spans="1:27" s="46" customFormat="1" ht="19.5" customHeight="1">
      <c r="A6" s="52"/>
      <c r="B6" s="53"/>
      <c r="C6" s="53"/>
      <c r="D6" s="54"/>
      <c r="E6" s="54"/>
      <c r="F6" s="54"/>
      <c r="G6" s="54"/>
      <c r="H6" s="54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61" t="s">
        <v>64</v>
      </c>
    </row>
    <row r="7" spans="1:27" s="46" customFormat="1" ht="19.5" customHeight="1">
      <c r="A7" s="59" t="s">
        <v>38</v>
      </c>
      <c r="B7" s="51"/>
      <c r="C7" s="51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</row>
    <row r="8" spans="1:27" s="46" customFormat="1" ht="19.5" customHeight="1">
      <c r="A8" s="49"/>
      <c r="B8" s="51"/>
      <c r="C8" s="51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60" t="s">
        <v>40</v>
      </c>
    </row>
    <row r="9" spans="1:4" s="46" customFormat="1" ht="19.5" customHeight="1">
      <c r="A9" s="45"/>
      <c r="B9" s="47"/>
      <c r="C9" s="47"/>
      <c r="D9" s="48"/>
    </row>
    <row r="10" spans="1:27" s="2" customFormat="1" ht="19.5" customHeight="1">
      <c r="A10" s="70" t="s">
        <v>58</v>
      </c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</row>
    <row r="11" spans="1:27" s="2" customFormat="1" ht="19.5" customHeigh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</row>
    <row r="12" spans="1:27" s="2" customFormat="1" ht="19.5" customHeight="1">
      <c r="A12" s="65" t="s">
        <v>0</v>
      </c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</row>
    <row r="13" spans="1:27" s="2" customFormat="1" ht="12" customHeigh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</row>
    <row r="14" spans="1:27" s="2" customFormat="1" ht="19.5" customHeight="1">
      <c r="A14" s="64" t="s">
        <v>35</v>
      </c>
      <c r="B14" s="65"/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</row>
    <row r="15" spans="1:27" s="2" customFormat="1" ht="12" customHeight="1">
      <c r="A15" s="4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</row>
    <row r="16" spans="1:27" s="2" customFormat="1" ht="19.5" customHeight="1">
      <c r="A16" s="64" t="s">
        <v>46</v>
      </c>
      <c r="B16" s="65"/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</row>
    <row r="17" spans="1:27" ht="19.5" customHeight="1">
      <c r="A17" s="65" t="s">
        <v>1</v>
      </c>
      <c r="B17" s="65"/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</row>
    <row r="18" spans="1:27" ht="12" customHeight="1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</row>
    <row r="19" spans="1:27" ht="19.5" customHeight="1">
      <c r="A19" s="64" t="s">
        <v>41</v>
      </c>
      <c r="B19" s="65"/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</row>
    <row r="20" spans="1:27" ht="19.5" customHeight="1">
      <c r="A20" s="64" t="s">
        <v>42</v>
      </c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</row>
    <row r="21" spans="1:27" ht="12" customHeight="1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</row>
    <row r="22" spans="1:27" ht="19.5" customHeight="1">
      <c r="A22" s="65" t="s">
        <v>2</v>
      </c>
      <c r="B22" s="65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</row>
    <row r="23" spans="1:27" ht="12" customHeight="1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</row>
    <row r="24" spans="1:27" ht="19.5" customHeight="1">
      <c r="A24" s="65" t="s">
        <v>3</v>
      </c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65"/>
    </row>
    <row r="25" spans="1:27" ht="12" customHeight="1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</row>
    <row r="26" spans="1:27" ht="19.5" customHeight="1">
      <c r="A26" s="64" t="s">
        <v>6</v>
      </c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</row>
    <row r="27" spans="1:27" ht="12" customHeight="1">
      <c r="A27" s="4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</row>
    <row r="28" spans="1:27" ht="19.5" customHeight="1">
      <c r="A28" s="67" t="s">
        <v>7</v>
      </c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</row>
    <row r="29" spans="1:27" ht="19.5" customHeight="1">
      <c r="A29" s="67" t="s">
        <v>34</v>
      </c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</row>
    <row r="30" spans="1:27" ht="12" customHeight="1">
      <c r="A30" s="2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</row>
    <row r="31" spans="1:27" ht="19.5" customHeight="1">
      <c r="A31" s="67" t="s">
        <v>43</v>
      </c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</row>
    <row r="32" spans="1:27" ht="12" customHeight="1">
      <c r="A32" s="2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</row>
    <row r="33" spans="1:27" ht="19.5" customHeight="1">
      <c r="A33" s="67" t="s">
        <v>47</v>
      </c>
      <c r="B33" s="65"/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</row>
    <row r="34" spans="1:27" ht="19.5" customHeight="1">
      <c r="A34" s="67" t="s">
        <v>48</v>
      </c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</row>
    <row r="35" spans="1:27" ht="12" customHeight="1">
      <c r="A35" s="2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</row>
    <row r="36" spans="1:27" ht="19.5" customHeight="1">
      <c r="A36" s="64" t="s">
        <v>65</v>
      </c>
      <c r="B36" s="65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</row>
    <row r="37" spans="1:27" ht="19.5" customHeight="1">
      <c r="A37" s="65" t="s">
        <v>4</v>
      </c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</row>
    <row r="38" spans="1:27" ht="19.5" customHeight="1">
      <c r="A38" s="65" t="s">
        <v>5</v>
      </c>
      <c r="B38" s="65"/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</row>
    <row r="39" spans="1:27" ht="19.5" customHeight="1">
      <c r="A39" s="64" t="s">
        <v>49</v>
      </c>
      <c r="B39" s="64"/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</row>
    <row r="40" spans="1:27" ht="19.5" customHeight="1">
      <c r="A40" s="66" t="s">
        <v>45</v>
      </c>
      <c r="B40" s="66"/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</row>
    <row r="41" spans="1:27" ht="19.5" customHeight="1">
      <c r="A41" s="64" t="s">
        <v>50</v>
      </c>
      <c r="B41" s="64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</row>
    <row r="42" spans="1:27" ht="19.5" customHeight="1">
      <c r="A42" s="64" t="s">
        <v>51</v>
      </c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</row>
    <row r="43" spans="1:27" ht="12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</row>
    <row r="44" spans="1:27" ht="19.5" customHeight="1">
      <c r="A44" s="64" t="s">
        <v>60</v>
      </c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</row>
    <row r="45" spans="1:27" ht="19.5" customHeight="1">
      <c r="A45" s="64" t="s">
        <v>39</v>
      </c>
      <c r="B45" s="64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</row>
    <row r="46" spans="1:27" ht="19.5" customHeight="1">
      <c r="A46" s="68" t="s">
        <v>61</v>
      </c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  <c r="AA46" s="69"/>
    </row>
    <row r="47" spans="1:27" ht="19.5" customHeight="1">
      <c r="A47" s="63" t="s">
        <v>62</v>
      </c>
      <c r="B47" s="63"/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</row>
    <row r="48" spans="1:27" ht="19.5" customHeight="1">
      <c r="A48" s="64" t="s">
        <v>63</v>
      </c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  <c r="AA48" s="65"/>
    </row>
    <row r="49" spans="1:27" ht="19.5" customHeight="1">
      <c r="A49" s="67" t="s">
        <v>59</v>
      </c>
      <c r="B49" s="65"/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65"/>
      <c r="Y49" s="65"/>
      <c r="Z49" s="65"/>
      <c r="AA49" s="65"/>
    </row>
    <row r="50" spans="1:27" ht="19.5" customHeight="1">
      <c r="A50" s="67" t="s">
        <v>66</v>
      </c>
      <c r="B50" s="65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/>
      <c r="W50" s="65"/>
      <c r="X50" s="65"/>
      <c r="Y50" s="65"/>
      <c r="Z50" s="65"/>
      <c r="AA50" s="65"/>
    </row>
    <row r="51" spans="1:28" ht="17.25" customHeight="1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3"/>
      <c r="AB51" s="3"/>
    </row>
    <row r="52" spans="27:28" ht="17.25" customHeight="1">
      <c r="AA52" s="3"/>
      <c r="AB52" s="3"/>
    </row>
    <row r="53" spans="27:28" ht="17.25" customHeight="1">
      <c r="AA53" s="3"/>
      <c r="AB53" s="3"/>
    </row>
    <row r="54" spans="27:28" ht="17.25" customHeight="1">
      <c r="AA54" s="5"/>
      <c r="AB54" s="5"/>
    </row>
  </sheetData>
  <sheetProtection/>
  <mergeCells count="29">
    <mergeCell ref="A50:AA50"/>
    <mergeCell ref="A10:AA10"/>
    <mergeCell ref="A12:AA12"/>
    <mergeCell ref="A14:AA14"/>
    <mergeCell ref="A34:AA34"/>
    <mergeCell ref="A42:AA42"/>
    <mergeCell ref="A16:AA16"/>
    <mergeCell ref="A17:AA17"/>
    <mergeCell ref="A19:AA19"/>
    <mergeCell ref="A20:AA20"/>
    <mergeCell ref="A49:AA49"/>
    <mergeCell ref="A33:AA33"/>
    <mergeCell ref="A45:AA45"/>
    <mergeCell ref="A44:AA44"/>
    <mergeCell ref="A46:AA46"/>
    <mergeCell ref="A22:AA22"/>
    <mergeCell ref="A24:AA24"/>
    <mergeCell ref="A36:AA36"/>
    <mergeCell ref="A37:AA37"/>
    <mergeCell ref="A38:AA38"/>
    <mergeCell ref="A47:AA47"/>
    <mergeCell ref="A48:AA48"/>
    <mergeCell ref="A40:AA40"/>
    <mergeCell ref="A41:AA41"/>
    <mergeCell ref="A26:AA26"/>
    <mergeCell ref="A28:AA28"/>
    <mergeCell ref="A29:AA29"/>
    <mergeCell ref="A31:AA31"/>
    <mergeCell ref="A39:AA39"/>
  </mergeCells>
  <printOptions horizontalCentered="1" verticalCentered="1"/>
  <pageMargins left="0.1968503937007874" right="0.11811023622047245" top="0.3937007874015748" bottom="0.3937007874015748" header="0" footer="0"/>
  <pageSetup fitToHeight="1" fitToWidth="1" horizontalDpi="300" verticalDpi="3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4"/>
  <sheetViews>
    <sheetView tabSelected="1" zoomScaleSheetLayoutView="75" zoomScalePageLayoutView="0" workbookViewId="0" topLeftCell="A1">
      <selection activeCell="F37" sqref="F37"/>
    </sheetView>
  </sheetViews>
  <sheetFormatPr defaultColWidth="9.625" defaultRowHeight="15" customHeight="1"/>
  <cols>
    <col min="1" max="1" width="5.625" style="14" customWidth="1"/>
    <col min="2" max="2" width="20.125" style="14" customWidth="1"/>
    <col min="3" max="3" width="20.625" style="14" customWidth="1"/>
    <col min="4" max="4" width="5.625" style="14" customWidth="1"/>
    <col min="5" max="5" width="20.125" style="14" customWidth="1"/>
    <col min="6" max="6" width="20.625" style="14" customWidth="1"/>
    <col min="7" max="7" width="11.125" style="14" customWidth="1"/>
    <col min="8" max="8" width="11.50390625" style="14" customWidth="1"/>
    <col min="9" max="9" width="29.00390625" style="14" customWidth="1"/>
    <col min="10" max="254" width="9.00390625" style="14" customWidth="1"/>
    <col min="255" max="255" width="3.625" style="14" customWidth="1"/>
    <col min="256" max="16384" width="9.625" style="14" customWidth="1"/>
  </cols>
  <sheetData>
    <row r="1" spans="1:9" s="10" customFormat="1" ht="24" customHeight="1" thickBot="1">
      <c r="A1" s="82" t="s">
        <v>52</v>
      </c>
      <c r="B1" s="82"/>
      <c r="C1" s="82"/>
      <c r="D1" s="82"/>
      <c r="E1" s="82"/>
      <c r="F1" s="82"/>
      <c r="G1" s="9"/>
      <c r="I1" s="11" t="s">
        <v>8</v>
      </c>
    </row>
    <row r="2" spans="1:9" s="10" customFormat="1" ht="24" customHeight="1" thickBot="1">
      <c r="A2" s="8"/>
      <c r="B2" s="8"/>
      <c r="C2" s="83" t="str">
        <f>"支部名　　　　"&amp;I2</f>
        <v>支部名　　　　</v>
      </c>
      <c r="D2" s="83"/>
      <c r="E2" s="83"/>
      <c r="F2" s="83"/>
      <c r="G2" s="9"/>
      <c r="H2" s="12" t="s">
        <v>9</v>
      </c>
      <c r="I2" s="13"/>
    </row>
    <row r="3" spans="2:9" ht="24" customHeight="1" thickBot="1">
      <c r="B3" s="15" t="s">
        <v>10</v>
      </c>
      <c r="C3" s="83" t="str">
        <f>"チーム名　　　　"&amp;I3</f>
        <v>チーム名　　　　</v>
      </c>
      <c r="D3" s="83"/>
      <c r="E3" s="83"/>
      <c r="F3" s="83"/>
      <c r="G3" s="84" t="s">
        <v>11</v>
      </c>
      <c r="H3" s="12" t="s">
        <v>12</v>
      </c>
      <c r="I3" s="13"/>
    </row>
    <row r="4" spans="1:9" s="12" customFormat="1" ht="24" customHeight="1" thickBot="1">
      <c r="A4" s="16"/>
      <c r="B4" s="12" t="s">
        <v>13</v>
      </c>
      <c r="C4" s="86" t="str">
        <f>"申込責任者　　"&amp;I4</f>
        <v>申込責任者　　</v>
      </c>
      <c r="D4" s="86"/>
      <c r="E4" s="86"/>
      <c r="F4" s="86"/>
      <c r="G4" s="85"/>
      <c r="H4" s="12" t="s">
        <v>14</v>
      </c>
      <c r="I4" s="13"/>
    </row>
    <row r="5" spans="2:9" s="12" customFormat="1" ht="24" customHeight="1" thickBot="1">
      <c r="B5" s="17" t="s">
        <v>15</v>
      </c>
      <c r="C5" s="87" t="str">
        <f>"連絡先　"&amp;I5&amp;"　　　　電話番号　"&amp;I6</f>
        <v>連絡先　　　　　　　　　　　　　　　　電話番号　</v>
      </c>
      <c r="D5" s="88"/>
      <c r="E5" s="88"/>
      <c r="F5" s="88"/>
      <c r="G5" s="85"/>
      <c r="H5" s="12" t="s">
        <v>16</v>
      </c>
      <c r="I5" s="13" t="s">
        <v>17</v>
      </c>
    </row>
    <row r="6" spans="1:9" s="12" customFormat="1" ht="6" customHeight="1">
      <c r="A6" s="16"/>
      <c r="B6" s="16"/>
      <c r="C6" s="16"/>
      <c r="D6" s="16"/>
      <c r="E6" s="16"/>
      <c r="F6" s="16"/>
      <c r="G6" s="85"/>
      <c r="H6" s="75" t="s">
        <v>18</v>
      </c>
      <c r="I6" s="76"/>
    </row>
    <row r="7" spans="1:9" ht="24" customHeight="1" thickBot="1">
      <c r="A7" s="78" t="s">
        <v>19</v>
      </c>
      <c r="B7" s="79"/>
      <c r="C7" s="79"/>
      <c r="D7" s="80" t="s">
        <v>20</v>
      </c>
      <c r="E7" s="79"/>
      <c r="F7" s="81"/>
      <c r="H7" s="75"/>
      <c r="I7" s="77"/>
    </row>
    <row r="8" spans="1:7" ht="24" customHeight="1">
      <c r="A8" s="20" t="s">
        <v>21</v>
      </c>
      <c r="B8" s="19" t="s">
        <v>22</v>
      </c>
      <c r="C8" s="21" t="s">
        <v>23</v>
      </c>
      <c r="D8" s="22" t="s">
        <v>21</v>
      </c>
      <c r="E8" s="19" t="s">
        <v>22</v>
      </c>
      <c r="F8" s="23" t="s">
        <v>23</v>
      </c>
      <c r="G8" s="24"/>
    </row>
    <row r="9" spans="1:14" ht="24" customHeight="1">
      <c r="A9" s="20">
        <v>1</v>
      </c>
      <c r="B9" s="25"/>
      <c r="C9" s="26"/>
      <c r="D9" s="71">
        <v>1</v>
      </c>
      <c r="E9" s="27"/>
      <c r="F9" s="27"/>
      <c r="G9" s="24"/>
      <c r="J9" s="28"/>
      <c r="K9" s="28"/>
      <c r="L9" s="28"/>
      <c r="M9" s="28"/>
      <c r="N9" s="28"/>
    </row>
    <row r="10" spans="1:7" ht="24" customHeight="1">
      <c r="A10" s="20">
        <v>2</v>
      </c>
      <c r="B10" s="25"/>
      <c r="C10" s="26"/>
      <c r="D10" s="74"/>
      <c r="E10" s="29"/>
      <c r="F10" s="29"/>
      <c r="G10" s="24"/>
    </row>
    <row r="11" spans="1:7" ht="24" customHeight="1">
      <c r="A11" s="20">
        <v>3</v>
      </c>
      <c r="B11" s="25"/>
      <c r="C11" s="26"/>
      <c r="D11" s="71">
        <v>2</v>
      </c>
      <c r="E11" s="27"/>
      <c r="F11" s="27"/>
      <c r="G11" s="24"/>
    </row>
    <row r="12" spans="1:7" ht="24" customHeight="1">
      <c r="A12" s="20">
        <v>4</v>
      </c>
      <c r="B12" s="25"/>
      <c r="C12" s="26"/>
      <c r="D12" s="74"/>
      <c r="E12" s="30"/>
      <c r="F12" s="30"/>
      <c r="G12" s="24"/>
    </row>
    <row r="13" spans="1:7" ht="24" customHeight="1">
      <c r="A13" s="20">
        <v>5</v>
      </c>
      <c r="B13" s="25"/>
      <c r="C13" s="26"/>
      <c r="D13" s="71">
        <v>3</v>
      </c>
      <c r="E13" s="27"/>
      <c r="F13" s="27"/>
      <c r="G13" s="24"/>
    </row>
    <row r="14" spans="1:7" ht="24" customHeight="1">
      <c r="A14" s="20">
        <v>6</v>
      </c>
      <c r="B14" s="25"/>
      <c r="C14" s="26"/>
      <c r="D14" s="74"/>
      <c r="E14" s="29"/>
      <c r="F14" s="29"/>
      <c r="G14" s="24"/>
    </row>
    <row r="15" spans="1:7" ht="24" customHeight="1">
      <c r="A15" s="20">
        <v>7</v>
      </c>
      <c r="B15" s="25"/>
      <c r="C15" s="26"/>
      <c r="D15" s="71">
        <v>4</v>
      </c>
      <c r="E15" s="27"/>
      <c r="F15" s="27"/>
      <c r="G15" s="24"/>
    </row>
    <row r="16" spans="1:7" ht="24" customHeight="1">
      <c r="A16" s="20">
        <v>8</v>
      </c>
      <c r="B16" s="25"/>
      <c r="C16" s="26"/>
      <c r="D16" s="74"/>
      <c r="E16" s="30"/>
      <c r="F16" s="30"/>
      <c r="G16" s="24"/>
    </row>
    <row r="17" spans="1:7" ht="24" customHeight="1">
      <c r="A17" s="20">
        <v>9</v>
      </c>
      <c r="B17" s="25"/>
      <c r="C17" s="26"/>
      <c r="D17" s="71">
        <v>5</v>
      </c>
      <c r="E17" s="27"/>
      <c r="F17" s="27"/>
      <c r="G17" s="24"/>
    </row>
    <row r="18" spans="1:7" ht="24" customHeight="1">
      <c r="A18" s="20">
        <v>10</v>
      </c>
      <c r="B18" s="25"/>
      <c r="C18" s="26"/>
      <c r="D18" s="72"/>
      <c r="E18" s="30"/>
      <c r="F18" s="30"/>
      <c r="G18" s="24"/>
    </row>
    <row r="19" spans="1:7" ht="24" customHeight="1">
      <c r="A19" s="20">
        <v>11</v>
      </c>
      <c r="B19" s="25"/>
      <c r="C19" s="26"/>
      <c r="D19" s="71">
        <v>6</v>
      </c>
      <c r="E19" s="27"/>
      <c r="F19" s="31"/>
      <c r="G19" s="24"/>
    </row>
    <row r="20" spans="1:7" ht="24" customHeight="1">
      <c r="A20" s="20">
        <v>12</v>
      </c>
      <c r="B20" s="25"/>
      <c r="C20" s="26"/>
      <c r="D20" s="74"/>
      <c r="E20" s="29"/>
      <c r="F20" s="30"/>
      <c r="G20" s="24"/>
    </row>
    <row r="21" spans="1:7" ht="24" customHeight="1">
      <c r="A21" s="20">
        <v>13</v>
      </c>
      <c r="B21" s="25"/>
      <c r="C21" s="26"/>
      <c r="D21" s="71">
        <v>7</v>
      </c>
      <c r="E21" s="27"/>
      <c r="F21" s="31"/>
      <c r="G21" s="24"/>
    </row>
    <row r="22" spans="1:7" ht="24" customHeight="1">
      <c r="A22" s="20">
        <v>14</v>
      </c>
      <c r="B22" s="25"/>
      <c r="C22" s="26"/>
      <c r="D22" s="72"/>
      <c r="E22" s="30"/>
      <c r="F22" s="30"/>
      <c r="G22" s="24"/>
    </row>
    <row r="23" spans="1:7" ht="24" customHeight="1">
      <c r="A23" s="20">
        <v>15</v>
      </c>
      <c r="B23" s="25"/>
      <c r="C23" s="26"/>
      <c r="D23" s="71">
        <v>8</v>
      </c>
      <c r="E23" s="27"/>
      <c r="F23" s="31"/>
      <c r="G23" s="24"/>
    </row>
    <row r="24" spans="1:7" ht="24" customHeight="1">
      <c r="A24" s="20">
        <v>16</v>
      </c>
      <c r="B24" s="25"/>
      <c r="C24" s="26"/>
      <c r="D24" s="74"/>
      <c r="E24" s="29"/>
      <c r="F24" s="30"/>
      <c r="G24" s="24"/>
    </row>
    <row r="25" spans="1:7" ht="24" customHeight="1">
      <c r="A25" s="20">
        <v>17</v>
      </c>
      <c r="B25" s="25"/>
      <c r="C25" s="26"/>
      <c r="D25" s="71">
        <v>9</v>
      </c>
      <c r="E25" s="27"/>
      <c r="F25" s="31"/>
      <c r="G25" s="24"/>
    </row>
    <row r="26" spans="1:7" ht="24" customHeight="1">
      <c r="A26" s="20">
        <v>18</v>
      </c>
      <c r="B26" s="25"/>
      <c r="C26" s="26"/>
      <c r="D26" s="72"/>
      <c r="E26" s="30"/>
      <c r="F26" s="30"/>
      <c r="G26" s="24"/>
    </row>
    <row r="27" spans="1:7" ht="24" customHeight="1">
      <c r="A27" s="20">
        <v>19</v>
      </c>
      <c r="B27" s="25"/>
      <c r="C27" s="26"/>
      <c r="D27" s="71">
        <v>10</v>
      </c>
      <c r="E27" s="27"/>
      <c r="F27" s="31"/>
      <c r="G27" s="24"/>
    </row>
    <row r="28" spans="1:7" ht="24" customHeight="1">
      <c r="A28" s="20">
        <v>20</v>
      </c>
      <c r="B28" s="25"/>
      <c r="C28" s="26"/>
      <c r="D28" s="72"/>
      <c r="E28" s="30"/>
      <c r="F28" s="30"/>
      <c r="G28" s="24"/>
    </row>
    <row r="29" spans="1:7" ht="19.5" customHeight="1">
      <c r="A29" s="32" t="s">
        <v>57</v>
      </c>
      <c r="B29" s="24"/>
      <c r="C29" s="24"/>
      <c r="D29" s="24"/>
      <c r="E29" s="24"/>
      <c r="F29" s="33"/>
      <c r="G29" s="24"/>
    </row>
    <row r="30" spans="1:7" ht="19.5" customHeight="1">
      <c r="A30" s="14" t="s">
        <v>53</v>
      </c>
      <c r="B30" s="24"/>
      <c r="C30" s="24"/>
      <c r="D30" s="24"/>
      <c r="E30" s="24"/>
      <c r="F30" s="24"/>
      <c r="G30" s="24"/>
    </row>
    <row r="31" spans="1:7" ht="19.5" customHeight="1">
      <c r="A31" s="14" t="s">
        <v>24</v>
      </c>
      <c r="B31" s="24"/>
      <c r="C31" s="24"/>
      <c r="D31" s="24"/>
      <c r="E31" s="24"/>
      <c r="F31" s="24"/>
      <c r="G31" s="24"/>
    </row>
    <row r="32" spans="1:7" ht="19.5" customHeight="1">
      <c r="A32" s="14" t="s">
        <v>25</v>
      </c>
      <c r="B32" s="24"/>
      <c r="C32" s="24"/>
      <c r="D32" s="24"/>
      <c r="E32" s="24"/>
      <c r="F32" s="24"/>
      <c r="G32" s="24"/>
    </row>
    <row r="33" spans="1:7" ht="19.5" customHeight="1">
      <c r="A33" s="14" t="s">
        <v>54</v>
      </c>
      <c r="B33" s="24"/>
      <c r="C33" s="24"/>
      <c r="D33" s="24"/>
      <c r="E33" s="24"/>
      <c r="F33" s="24"/>
      <c r="G33" s="24"/>
    </row>
    <row r="34" spans="1:7" ht="19.5" customHeight="1">
      <c r="A34" s="14" t="s">
        <v>44</v>
      </c>
      <c r="B34" s="24"/>
      <c r="C34" s="24"/>
      <c r="D34" s="24"/>
      <c r="E34" s="24"/>
      <c r="F34" s="24"/>
      <c r="G34" s="24"/>
    </row>
    <row r="35" spans="1:7" ht="19.5" customHeight="1">
      <c r="A35" s="14" t="s">
        <v>26</v>
      </c>
      <c r="B35" s="24"/>
      <c r="C35" s="24"/>
      <c r="D35" s="24"/>
      <c r="E35" s="24"/>
      <c r="F35" s="24"/>
      <c r="G35" s="24"/>
    </row>
    <row r="36" spans="2:7" ht="6" customHeight="1">
      <c r="B36" s="18"/>
      <c r="D36" s="24"/>
      <c r="E36" s="24"/>
      <c r="F36" s="24"/>
      <c r="G36" s="24"/>
    </row>
    <row r="37" spans="2:9" ht="19.5" customHeight="1">
      <c r="B37" s="34"/>
      <c r="C37" s="34" t="s">
        <v>27</v>
      </c>
      <c r="D37" s="62"/>
      <c r="E37" s="35" t="s">
        <v>30</v>
      </c>
      <c r="F37" s="36" t="str">
        <f>IF(D37=0,"円",D37*600)</f>
        <v>円</v>
      </c>
      <c r="G37" s="73" t="s">
        <v>28</v>
      </c>
      <c r="H37" s="73"/>
      <c r="I37" s="73"/>
    </row>
    <row r="38" spans="2:9" ht="19.5" customHeight="1">
      <c r="B38" s="38"/>
      <c r="C38" s="34" t="s">
        <v>29</v>
      </c>
      <c r="D38" s="62"/>
      <c r="E38" s="39" t="s">
        <v>55</v>
      </c>
      <c r="F38" s="36" t="str">
        <f>IF(D38=0,"円",D38*800)</f>
        <v>円</v>
      </c>
      <c r="G38" s="73"/>
      <c r="H38" s="73"/>
      <c r="I38" s="73"/>
    </row>
    <row r="39" spans="3:9" ht="19.5" customHeight="1">
      <c r="C39" s="34" t="s">
        <v>31</v>
      </c>
      <c r="D39" s="62"/>
      <c r="E39" s="39" t="s">
        <v>56</v>
      </c>
      <c r="F39" s="40" t="str">
        <f>IF(D39=0,"円",D39*800)</f>
        <v>円</v>
      </c>
      <c r="G39" s="73" t="s">
        <v>32</v>
      </c>
      <c r="H39" s="73"/>
      <c r="I39" s="73"/>
    </row>
    <row r="40" spans="2:7" ht="19.5" customHeight="1">
      <c r="B40" s="15"/>
      <c r="C40" s="15"/>
      <c r="D40" s="41"/>
      <c r="E40" s="42" t="s">
        <v>33</v>
      </c>
      <c r="F40" s="43" t="str">
        <f>IF(SUM(F37:F39)=0,"円",SUM(F37:F39))</f>
        <v>円</v>
      </c>
      <c r="G40" s="37"/>
    </row>
    <row r="41" ht="15" customHeight="1">
      <c r="D41" s="24"/>
    </row>
    <row r="44" ht="15" customHeight="1">
      <c r="F44" s="44"/>
    </row>
    <row r="64" spans="2:7" ht="15" customHeight="1">
      <c r="B64" s="24"/>
      <c r="C64" s="24"/>
      <c r="D64" s="24"/>
      <c r="E64" s="24"/>
      <c r="F64" s="24"/>
      <c r="G64" s="24"/>
    </row>
  </sheetData>
  <sheetProtection/>
  <mergeCells count="22">
    <mergeCell ref="A1:F1"/>
    <mergeCell ref="C2:F2"/>
    <mergeCell ref="C3:F3"/>
    <mergeCell ref="G3:G6"/>
    <mergeCell ref="C4:F4"/>
    <mergeCell ref="C5:F5"/>
    <mergeCell ref="H6:H7"/>
    <mergeCell ref="I6:I7"/>
    <mergeCell ref="A7:C7"/>
    <mergeCell ref="D7:F7"/>
    <mergeCell ref="D9:D10"/>
    <mergeCell ref="D11:D12"/>
    <mergeCell ref="D25:D26"/>
    <mergeCell ref="D27:D28"/>
    <mergeCell ref="G37:I38"/>
    <mergeCell ref="G39:I39"/>
    <mergeCell ref="D13:D14"/>
    <mergeCell ref="D15:D16"/>
    <mergeCell ref="D17:D18"/>
    <mergeCell ref="D19:D20"/>
    <mergeCell ref="D21:D22"/>
    <mergeCell ref="D23:D24"/>
  </mergeCells>
  <printOptions horizontalCentered="1"/>
  <pageMargins left="0.5905511811023623" right="0.5905511811023623" top="0.5905511811023623" bottom="0.5905511811023623" header="0.31496062992125984" footer="0.3937007874015748"/>
  <pageSetup horizontalDpi="300" verticalDpi="3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小川雄亮</dc:creator>
  <cp:keywords/>
  <dc:description/>
  <cp:lastModifiedBy>熊谷 和士</cp:lastModifiedBy>
  <cp:lastPrinted>2024-02-10T02:17:04Z</cp:lastPrinted>
  <dcterms:created xsi:type="dcterms:W3CDTF">2003-12-06T07:27:24Z</dcterms:created>
  <dcterms:modified xsi:type="dcterms:W3CDTF">2024-02-10T02:19:38Z</dcterms:modified>
  <cp:category/>
  <cp:version/>
  <cp:contentType/>
  <cp:contentStatus/>
</cp:coreProperties>
</file>